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"/>
    </mc:Choice>
  </mc:AlternateContent>
  <bookViews>
    <workbookView xWindow="0" yWindow="0" windowWidth="12810" windowHeight="72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0" i="1" l="1"/>
  <c r="G50" i="1"/>
  <c r="G49" i="1"/>
  <c r="G46" i="1"/>
  <c r="G44" i="1"/>
  <c r="G43" i="1"/>
  <c r="G41" i="1"/>
  <c r="G37" i="1"/>
  <c r="G36" i="1" s="1"/>
  <c r="G32" i="1"/>
  <c r="G31" i="1"/>
  <c r="G27" i="1"/>
  <c r="G18" i="1"/>
  <c r="G17" i="1"/>
  <c r="G15" i="1"/>
  <c r="G12" i="1"/>
  <c r="G11" i="1" s="1"/>
  <c r="G59" i="1" l="1"/>
  <c r="G10" i="1"/>
  <c r="G64" i="1" l="1"/>
  <c r="G66" i="1" s="1"/>
  <c r="G67" i="1" s="1"/>
  <c r="G62" i="1"/>
</calcChain>
</file>

<file path=xl/sharedStrings.xml><?xml version="1.0" encoding="utf-8"?>
<sst xmlns="http://schemas.openxmlformats.org/spreadsheetml/2006/main" count="129" uniqueCount="72">
  <si>
    <t>工事費内訳書</t>
  </si>
  <si>
    <t>住　　　　所</t>
  </si>
  <si>
    <t>商号又は名称</t>
  </si>
  <si>
    <t>代 表 者 名</t>
  </si>
  <si>
    <t>工 事 名</t>
  </si>
  <si>
    <t>Ｒ１阿土　那賀川　阿南・水井　（Ｒ１災１４）河川復旧工事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</si>
  <si>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</si>
  <si>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</si>
  <si>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</si>
  <si>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</si>
  <si>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</si>
  <si>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</si>
  <si>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</si>
  <si>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</si>
  <si>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</si>
  <si>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</si>
  <si>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</si>
  <si>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</si>
  <si>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</si>
  <si>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整地</t>
  </si>
  <si>
    <t>法覆護岸工</t>
  </si>
  <si>
    <t>ｺﾝｸﾘｰﾄﾌﾞﾛｯｸ工(間知ﾌﾞﾛｯｸ張)</t>
  </si>
  <si>
    <t>ｺﾝｸﾘｰﾄﾌﾞﾛｯｸ基礎</t>
  </si>
  <si>
    <t>m</t>
  </si>
  <si>
    <t>間知ﾌﾞﾛｯｸ張　</t>
  </si>
  <si>
    <t>m2</t>
  </si>
  <si>
    <t>目地板
　（間知ﾌﾞﾛｯｸ張）</t>
  </si>
  <si>
    <t>水抜き管</t>
  </si>
  <si>
    <t>天端ｺﾝｸﾘｰﾄ</t>
  </si>
  <si>
    <t>目地板
　（天端ｺﾝｸﾘｰﾄ）</t>
  </si>
  <si>
    <t>練石張</t>
  </si>
  <si>
    <t>小口止ｺﾝｸﾘｰﾄ</t>
  </si>
  <si>
    <t>ｺﾝｸﾘｰﾄﾌﾞﾛｯｸ工(間知ﾌﾞﾛｯｸ張)
　（すりつけ工）</t>
  </si>
  <si>
    <t>擁壁護岸工</t>
  </si>
  <si>
    <t>作業土工</t>
  </si>
  <si>
    <t>床掘り</t>
  </si>
  <si>
    <t>埋戻し</t>
  </si>
  <si>
    <t>基面整正</t>
  </si>
  <si>
    <t>根固め工</t>
  </si>
  <si>
    <t>根固めﾌﾞﾛｯｸ工</t>
  </si>
  <si>
    <t>消波根固めﾌﾞﾛｯｸ製作</t>
  </si>
  <si>
    <t>個</t>
  </si>
  <si>
    <t>吊鉄筋組立</t>
  </si>
  <si>
    <t>kg</t>
  </si>
  <si>
    <t>根固めﾌﾞﾛｯｸ据付</t>
  </si>
  <si>
    <t>間詰工</t>
  </si>
  <si>
    <t>間詰石</t>
  </si>
  <si>
    <t>構造物撤去工</t>
  </si>
  <si>
    <t>構造物取壊し工</t>
  </si>
  <si>
    <t>ｺﾝｸﾘｰﾄ構造物取壊し</t>
  </si>
  <si>
    <t>運搬処理工</t>
  </si>
  <si>
    <t>殻運搬　</t>
  </si>
  <si>
    <t>殻処分</t>
  </si>
  <si>
    <t>仮設工</t>
  </si>
  <si>
    <t>工事用道路工</t>
  </si>
  <si>
    <t>工事用道路盛土</t>
  </si>
  <si>
    <t>敷砂利　</t>
  </si>
  <si>
    <t>敷鉄板</t>
  </si>
  <si>
    <t>伐木</t>
  </si>
  <si>
    <t>工事用道路撤去</t>
  </si>
  <si>
    <t>土のう　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</si>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</sst>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G11+G17+G31+G36+G43+G49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130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370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20</v>
      </c>
      <c r="C17" s="24"/>
      <c r="D17" s="24"/>
      <c r="E17" s="8" t="s">
        <v>13</v>
      </c>
      <c r="F17" s="9">
        <v>1</v>
      </c>
      <c r="G17" s="11">
        <f>G18+G27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21</v>
      </c>
      <c r="D18" s="24"/>
      <c r="E18" s="8" t="s">
        <v>13</v>
      </c>
      <c r="F18" s="9">
        <v>1</v>
      </c>
      <c r="G18" s="11">
        <f>G19+G20+G21+G22+G23+G24+G25+G26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9">
        <v>59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25</v>
      </c>
      <c r="F20" s="9">
        <v>541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25</v>
      </c>
      <c r="F21" s="9">
        <v>17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23</v>
      </c>
      <c r="F22" s="9">
        <v>114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7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25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25</v>
      </c>
      <c r="F25" s="9">
        <v>150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G28+G29+G30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22</v>
      </c>
      <c r="E28" s="8" t="s">
        <v>23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24</v>
      </c>
      <c r="E29" s="8" t="s">
        <v>25</v>
      </c>
      <c r="F29" s="9">
        <v>11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28</v>
      </c>
      <c r="E30" s="8" t="s">
        <v>17</v>
      </c>
      <c r="F30" s="10">
        <v>0.1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33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G33+G34+G35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17</v>
      </c>
      <c r="F33" s="9">
        <v>50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36</v>
      </c>
      <c r="E34" s="8" t="s">
        <v>17</v>
      </c>
      <c r="F34" s="9">
        <v>20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37</v>
      </c>
      <c r="E35" s="8" t="s">
        <v>25</v>
      </c>
      <c r="F35" s="9">
        <v>40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38</v>
      </c>
      <c r="C36" s="24"/>
      <c r="D36" s="24"/>
      <c r="E36" s="8" t="s">
        <v>13</v>
      </c>
      <c r="F36" s="9">
        <v>1</v>
      </c>
      <c r="G36" s="11">
        <f>G37+G41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39</v>
      </c>
      <c r="D37" s="24"/>
      <c r="E37" s="8" t="s">
        <v>13</v>
      </c>
      <c r="F37" s="9">
        <v>1</v>
      </c>
      <c r="G37" s="11">
        <f>G38+G39+G40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40</v>
      </c>
      <c r="E38" s="8" t="s">
        <v>41</v>
      </c>
      <c r="F38" s="9">
        <v>119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42</v>
      </c>
      <c r="E39" s="8" t="s">
        <v>43</v>
      </c>
      <c r="F39" s="9">
        <v>364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44</v>
      </c>
      <c r="E40" s="8" t="s">
        <v>41</v>
      </c>
      <c r="F40" s="9">
        <v>119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45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46</v>
      </c>
      <c r="E42" s="8" t="s">
        <v>17</v>
      </c>
      <c r="F42" s="9">
        <v>40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47</v>
      </c>
      <c r="C43" s="24"/>
      <c r="D43" s="24"/>
      <c r="E43" s="8" t="s">
        <v>13</v>
      </c>
      <c r="F43" s="9">
        <v>1</v>
      </c>
      <c r="G43" s="11">
        <f>G44+G46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48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49</v>
      </c>
      <c r="E45" s="8" t="s">
        <v>17</v>
      </c>
      <c r="F45" s="9">
        <v>203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50</v>
      </c>
      <c r="D46" s="24"/>
      <c r="E46" s="8" t="s">
        <v>13</v>
      </c>
      <c r="F46" s="9">
        <v>1</v>
      </c>
      <c r="G46" s="11">
        <f>G47+G48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51</v>
      </c>
      <c r="E47" s="8" t="s">
        <v>17</v>
      </c>
      <c r="F47" s="9">
        <v>203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52</v>
      </c>
      <c r="E48" s="8" t="s">
        <v>17</v>
      </c>
      <c r="F48" s="9">
        <v>203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4" t="s">
        <v>53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54</v>
      </c>
      <c r="D50" s="24"/>
      <c r="E50" s="8" t="s">
        <v>13</v>
      </c>
      <c r="F50" s="9">
        <v>1</v>
      </c>
      <c r="G50" s="11">
        <f>G51+G52+G53+G54+G55+G56+G57+G58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55</v>
      </c>
      <c r="E51" s="8" t="s">
        <v>17</v>
      </c>
      <c r="F51" s="9">
        <v>300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56</v>
      </c>
      <c r="E52" s="8" t="s">
        <v>25</v>
      </c>
      <c r="F52" s="9">
        <v>362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57</v>
      </c>
      <c r="E53" s="8" t="s">
        <v>13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58</v>
      </c>
      <c r="E54" s="8" t="s">
        <v>13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59</v>
      </c>
      <c r="E55" s="8" t="s">
        <v>17</v>
      </c>
      <c r="F55" s="9">
        <v>300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60</v>
      </c>
      <c r="E56" s="8" t="s">
        <v>61</v>
      </c>
      <c r="F56" s="9">
        <v>27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61</v>
      </c>
      <c r="F57" s="9">
        <v>60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60</v>
      </c>
      <c r="E58" s="8" t="s">
        <v>61</v>
      </c>
      <c r="F58" s="9">
        <v>60</v>
      </c>
      <c r="G58" s="12"/>
      <c r="I58" s="13">
        <v>49</v>
      </c>
      <c r="J58" s="14">
        <v>4</v>
      </c>
    </row>
    <row r="59" spans="1:10" ht="42" customHeight="1" x14ac:dyDescent="0.15">
      <c r="A59" s="23" t="s">
        <v>62</v>
      </c>
      <c r="B59" s="24"/>
      <c r="C59" s="24"/>
      <c r="D59" s="24"/>
      <c r="E59" s="8" t="s">
        <v>13</v>
      </c>
      <c r="F59" s="9">
        <v>1</v>
      </c>
      <c r="G59" s="11">
        <f>G11+G17+G31+G36+G43+G49</f>
        <v>0</v>
      </c>
      <c r="I59" s="13">
        <v>50</v>
      </c>
      <c r="J59" s="14">
        <v>20</v>
      </c>
    </row>
    <row r="60" spans="1:10" ht="42" customHeight="1" x14ac:dyDescent="0.15">
      <c r="A60" s="23" t="s">
        <v>63</v>
      </c>
      <c r="B60" s="24"/>
      <c r="C60" s="24"/>
      <c r="D60" s="24"/>
      <c r="E60" s="8" t="s">
        <v>13</v>
      </c>
      <c r="F60" s="9">
        <v>1</v>
      </c>
      <c r="G60" s="11">
        <f>G61</f>
        <v>0</v>
      </c>
      <c r="I60" s="13">
        <v>51</v>
      </c>
      <c r="J60" s="14">
        <v>200</v>
      </c>
    </row>
    <row r="61" spans="1:10" ht="42" customHeight="1" x14ac:dyDescent="0.15">
      <c r="A61" s="6"/>
      <c r="B61" s="24" t="s">
        <v>64</v>
      </c>
      <c r="C61" s="24"/>
      <c r="D61" s="24"/>
      <c r="E61" s="8" t="s">
        <v>13</v>
      </c>
      <c r="F61" s="9">
        <v>1</v>
      </c>
      <c r="G61" s="12"/>
      <c r="I61" s="13">
        <v>52</v>
      </c>
      <c r="J61" s="14"/>
    </row>
    <row r="62" spans="1:10" ht="42" customHeight="1" x14ac:dyDescent="0.15">
      <c r="A62" s="23" t="s">
        <v>65</v>
      </c>
      <c r="B62" s="24"/>
      <c r="C62" s="24"/>
      <c r="D62" s="24"/>
      <c r="E62" s="8" t="s">
        <v>13</v>
      </c>
      <c r="F62" s="9">
        <v>1</v>
      </c>
      <c r="G62" s="11">
        <f>G59+G60</f>
        <v>0</v>
      </c>
      <c r="I62" s="13">
        <v>53</v>
      </c>
      <c r="J62" s="14"/>
    </row>
    <row r="63" spans="1:10" ht="42" customHeight="1" x14ac:dyDescent="0.15">
      <c r="A63" s="6"/>
      <c r="B63" s="24" t="s">
        <v>66</v>
      </c>
      <c r="C63" s="24"/>
      <c r="D63" s="24"/>
      <c r="E63" s="8" t="s">
        <v>13</v>
      </c>
      <c r="F63" s="9">
        <v>1</v>
      </c>
      <c r="G63" s="12"/>
      <c r="I63" s="13">
        <v>54</v>
      </c>
      <c r="J63" s="14">
        <v>210</v>
      </c>
    </row>
    <row r="64" spans="1:10" ht="42" customHeight="1" x14ac:dyDescent="0.15">
      <c r="A64" s="23" t="s">
        <v>67</v>
      </c>
      <c r="B64" s="24"/>
      <c r="C64" s="24"/>
      <c r="D64" s="24"/>
      <c r="E64" s="8" t="s">
        <v>13</v>
      </c>
      <c r="F64" s="9">
        <v>1</v>
      </c>
      <c r="G64" s="11">
        <f>G59+G60+G63</f>
        <v>0</v>
      </c>
      <c r="I64" s="13">
        <v>55</v>
      </c>
      <c r="J64" s="14"/>
    </row>
    <row r="65" spans="1:10" ht="42" customHeight="1" x14ac:dyDescent="0.15">
      <c r="A65" s="6"/>
      <c r="B65" s="24" t="s">
        <v>68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>
        <v>220</v>
      </c>
    </row>
    <row r="66" spans="1:10" ht="42" customHeight="1" x14ac:dyDescent="0.15">
      <c r="A66" s="23" t="s">
        <v>69</v>
      </c>
      <c r="B66" s="24"/>
      <c r="C66" s="24"/>
      <c r="D66" s="24"/>
      <c r="E66" s="8" t="s">
        <v>13</v>
      </c>
      <c r="F66" s="9">
        <v>1</v>
      </c>
      <c r="G66" s="11">
        <f>G64+G65</f>
        <v>0</v>
      </c>
      <c r="I66" s="13">
        <v>57</v>
      </c>
      <c r="J66" s="14">
        <v>30</v>
      </c>
    </row>
    <row r="67" spans="1:10" ht="42" customHeight="1" x14ac:dyDescent="0.15">
      <c r="A67" s="25" t="s">
        <v>70</v>
      </c>
      <c r="B67" s="26"/>
      <c r="C67" s="26"/>
      <c r="D67" s="26"/>
      <c r="E67" s="15" t="s">
        <v>71</v>
      </c>
      <c r="F67" s="16" t="s">
        <v>71</v>
      </c>
      <c r="G67" s="17">
        <f>G66</f>
        <v>0</v>
      </c>
      <c r="I67" s="18">
        <v>58</v>
      </c>
      <c r="J67" s="18">
        <v>90</v>
      </c>
    </row>
  </sheetData>
  <sheetProtection sheet="1"/>
  <mergeCells count="64">
    <mergeCell ref="A64:D64"/>
    <mergeCell ref="B65:D65"/>
    <mergeCell ref="A66:D66"/>
    <mergeCell ref="A67:D67"/>
    <mergeCell ref="A59:D59"/>
    <mergeCell ref="A60:D60"/>
    <mergeCell ref="B61:D61"/>
    <mergeCell ref="A62:D62"/>
    <mergeCell ref="B63:D63"/>
    <mergeCell ref="D54"/>
    <mergeCell ref="D55"/>
    <mergeCell ref="D56"/>
    <mergeCell ref="D57"/>
    <mergeCell ref="D58"/>
    <mergeCell ref="B49:D49"/>
    <mergeCell ref="C50:D50"/>
    <mergeCell ref="D51"/>
    <mergeCell ref="D52"/>
    <mergeCell ref="D53"/>
    <mergeCell ref="C44:D44"/>
    <mergeCell ref="D45"/>
    <mergeCell ref="C46:D46"/>
    <mergeCell ref="D47"/>
    <mergeCell ref="D48"/>
    <mergeCell ref="D39"/>
    <mergeCell ref="D40"/>
    <mergeCell ref="C41:D41"/>
    <mergeCell ref="D42"/>
    <mergeCell ref="B43:D43"/>
    <mergeCell ref="D34"/>
    <mergeCell ref="D35"/>
    <mergeCell ref="B36:D36"/>
    <mergeCell ref="C37:D37"/>
    <mergeCell ref="D38"/>
    <mergeCell ref="D29"/>
    <mergeCell ref="D30"/>
    <mergeCell ref="B31:D31"/>
    <mergeCell ref="C32:D32"/>
    <mergeCell ref="D33"/>
    <mergeCell ref="D24"/>
    <mergeCell ref="D25"/>
    <mergeCell ref="D26"/>
    <mergeCell ref="C27:D27"/>
    <mergeCell ref="D28"/>
    <mergeCell ref="D19"/>
    <mergeCell ref="D20"/>
    <mergeCell ref="D21"/>
    <mergeCell ref="D22"/>
    <mergeCell ref="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2019-11-21T06:43:54Z</dcterms:created>
  <dcterms:modified xsi:type="dcterms:W3CDTF">2019-11-21T06:44:01Z</dcterms:modified>
</cp:coreProperties>
</file>